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ura" sheetId="1" state="visible" r:id="rId1"/>
    <sheet xmlns:r="http://schemas.openxmlformats.org/officeDocument/2006/relationships" name="Ayarlar" sheetId="2" state="visible" r:id="rId2"/>
    <sheet xmlns:r="http://schemas.openxmlformats.org/officeDocument/2006/relationships" name="Kullanım" sheetId="3" state="visible" r:id="rId3"/>
  </sheets>
  <definedNames>
    <definedName name="Birimler">Ayarlar!$A$2:$A$14</definedName>
    <definedName name="KdvOranlari">Ayarlar!$C$2:$C$5</definedName>
    <definedName name="ParaBirimleri">Ayarlar!$E$2:$E$4</definedName>
    <definedName name="_xlnm.Print_Area" localSheetId="0">'Fatura'!$A$1:$I$48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.MM.YYYY"/>
    <numFmt numFmtId="166" formatCode="#,##0.##"/>
  </numFmts>
  <fonts count="19">
    <font>
      <name val="Calibri"/>
      <family val="2"/>
      <color theme="1"/>
      <sz val="11"/>
      <scheme val="minor"/>
    </font>
    <font>
      <b val="1"/>
      <color rgb="00B4533D"/>
    </font>
    <font>
      <i val="1"/>
      <color rgb="0078716C"/>
      <sz val="9"/>
    </font>
    <font>
      <b val="1"/>
      <color rgb="00B4533D"/>
      <sz val="18"/>
    </font>
    <font>
      <b val="1"/>
      <color rgb="00292524"/>
      <sz val="26"/>
    </font>
    <font>
      <color rgb="0078716C"/>
      <sz val="9"/>
    </font>
    <font>
      <b val="1"/>
      <color rgb="0078716C"/>
      <sz val="9"/>
    </font>
    <font>
      <b val="1"/>
      <sz val="10"/>
    </font>
    <font>
      <b val="1"/>
      <color rgb="00B4533D"/>
      <sz val="10"/>
    </font>
    <font>
      <b val="1"/>
      <color rgb="00FFFFFF"/>
      <sz val="10"/>
    </font>
    <font>
      <sz val="10"/>
    </font>
    <font>
      <color rgb="0078716C"/>
      <sz val="10"/>
    </font>
    <font>
      <b val="1"/>
      <color rgb="00FFFFFF"/>
      <sz val="12"/>
    </font>
    <font>
      <i val="1"/>
      <sz val="10"/>
    </font>
    <font>
      <sz val="9"/>
    </font>
    <font>
      <i val="1"/>
      <color rgb="0078716C"/>
      <sz val="8"/>
    </font>
    <font>
      <b val="1"/>
      <color rgb="00B4533D"/>
      <sz val="16"/>
    </font>
    <font>
      <b val="1"/>
      <color rgb="00292524"/>
      <sz val="11"/>
    </font>
    <font>
      <name val="Consolas"/>
      <color rgb="00292524"/>
      <sz val="10"/>
    </font>
  </fonts>
  <fills count="5">
    <fill>
      <patternFill/>
    </fill>
    <fill>
      <patternFill patternType="gray125"/>
    </fill>
    <fill>
      <patternFill patternType="solid">
        <fgColor rgb="00F5F1EC"/>
      </patternFill>
    </fill>
    <fill>
      <patternFill patternType="solid">
        <fgColor rgb="00B4533D"/>
      </patternFill>
    </fill>
    <fill>
      <patternFill patternType="solid">
        <fgColor rgb="00FBF9F7"/>
      </patternFill>
    </fill>
  </fills>
  <borders count="3">
    <border>
      <left/>
      <right/>
      <top/>
      <bottom/>
      <diagonal/>
    </border>
    <border>
      <bottom style="thin">
        <color rgb="00E0DAD2"/>
      </bottom>
    </border>
    <border>
      <left style="thin">
        <color rgb="00E0DAD2"/>
      </left>
      <right style="thin">
        <color rgb="00E0DAD2"/>
      </right>
      <top style="thin">
        <color rgb="00E0DAD2"/>
      </top>
      <bottom style="thin">
        <color rgb="00E0DAD2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right" vertical="center"/>
    </xf>
    <xf numFmtId="0" fontId="5" fillId="0" borderId="0" pivotButton="0" quotePrefix="0" xfId="0"/>
    <xf numFmtId="0" fontId="6" fillId="0" borderId="0" pivotButton="0" quotePrefix="0" xfId="0"/>
    <xf numFmtId="0" fontId="7" fillId="0" borderId="1" applyAlignment="1" pivotButton="0" quotePrefix="0" xfId="0">
      <alignment horizontal="right"/>
    </xf>
    <xf numFmtId="0" fontId="0" fillId="0" borderId="1" pivotButton="0" quotePrefix="0" xfId="0"/>
    <xf numFmtId="165" fontId="7" fillId="0" borderId="1" applyAlignment="1" pivotButton="0" quotePrefix="0" xfId="0">
      <alignment horizontal="right"/>
    </xf>
    <xf numFmtId="166" fontId="7" fillId="0" borderId="1" applyAlignment="1" pivotButton="0" quotePrefix="0" xfId="0">
      <alignment horizontal="right"/>
    </xf>
    <xf numFmtId="0" fontId="1" fillId="2" borderId="0" pivotButton="0" quotePrefix="0" xfId="0"/>
    <xf numFmtId="0" fontId="8" fillId="2" borderId="0" pivotButton="0" quotePrefix="0" xfId="0"/>
    <xf numFmtId="165" fontId="0" fillId="0" borderId="1" applyAlignment="1" pivotButton="0" quotePrefix="0" xfId="0">
      <alignment horizontal="right"/>
    </xf>
    <xf numFmtId="0" fontId="9" fillId="3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/>
    </xf>
    <xf numFmtId="0" fontId="0" fillId="0" borderId="2" applyAlignment="1" pivotButton="0" quotePrefix="0" xfId="0">
      <alignment vertical="center" wrapText="1"/>
    </xf>
    <xf numFmtId="166" fontId="0" fillId="0" borderId="2" pivotButton="0" quotePrefix="0" xfId="0"/>
    <xf numFmtId="0" fontId="0" fillId="0" borderId="2" applyAlignment="1" pivotButton="0" quotePrefix="0" xfId="0">
      <alignment horizontal="center"/>
    </xf>
    <xf numFmtId="4" fontId="0" fillId="0" borderId="2" pivotButton="0" quotePrefix="0" xfId="0"/>
    <xf numFmtId="9" fontId="0" fillId="0" borderId="2" pivotButton="0" quotePrefix="0" xfId="0"/>
    <xf numFmtId="0" fontId="5" fillId="4" borderId="2" applyAlignment="1" pivotButton="0" quotePrefix="0" xfId="0">
      <alignment horizontal="center"/>
    </xf>
    <xf numFmtId="0" fontId="0" fillId="4" borderId="2" applyAlignment="1" pivotButton="0" quotePrefix="0" xfId="0">
      <alignment vertical="center" wrapText="1"/>
    </xf>
    <xf numFmtId="166" fontId="0" fillId="4" borderId="2" pivotButton="0" quotePrefix="0" xfId="0"/>
    <xf numFmtId="0" fontId="0" fillId="4" borderId="2" applyAlignment="1" pivotButton="0" quotePrefix="0" xfId="0">
      <alignment horizontal="center"/>
    </xf>
    <xf numFmtId="4" fontId="0" fillId="4" borderId="2" pivotButton="0" quotePrefix="0" xfId="0"/>
    <xf numFmtId="9" fontId="0" fillId="4" borderId="2" pivotButton="0" quotePrefix="0" xfId="0"/>
    <xf numFmtId="0" fontId="6" fillId="0" borderId="1" pivotButton="0" quotePrefix="0" xfId="0"/>
    <xf numFmtId="0" fontId="11" fillId="0" borderId="1" applyAlignment="1" pivotButton="0" quotePrefix="0" xfId="0">
      <alignment horizontal="right" vertical="center"/>
    </xf>
    <xf numFmtId="4" fontId="10" fillId="0" borderId="1" applyAlignment="1" pivotButton="0" quotePrefix="0" xfId="0">
      <alignment horizontal="right" vertical="center"/>
    </xf>
    <xf numFmtId="9" fontId="10" fillId="0" borderId="1" pivotButton="0" quotePrefix="0" xfId="0"/>
    <xf numFmtId="4" fontId="10" fillId="0" borderId="1" pivotButton="0" quotePrefix="0" xfId="0"/>
    <xf numFmtId="4" fontId="7" fillId="0" borderId="1" applyAlignment="1" pivotButton="0" quotePrefix="0" xfId="0">
      <alignment horizontal="right" vertical="center"/>
    </xf>
    <xf numFmtId="0" fontId="12" fillId="3" borderId="2" applyAlignment="1" pivotButton="0" quotePrefix="0" xfId="0">
      <alignment horizontal="right" vertical="center"/>
    </xf>
    <xf numFmtId="0" fontId="12" fillId="3" borderId="2" pivotButton="0" quotePrefix="0" xfId="0"/>
    <xf numFmtId="4" fontId="12" fillId="3" borderId="2" applyAlignment="1" pivotButton="0" quotePrefix="0" xfId="0">
      <alignment horizontal="right" vertical="center"/>
    </xf>
    <xf numFmtId="0" fontId="13" fillId="0" borderId="1" pivotButton="0" quotePrefix="0" xfId="0"/>
    <xf numFmtId="0" fontId="14" fillId="0" borderId="0" pivotButton="0" quotePrefix="0" xfId="0"/>
    <xf numFmtId="0" fontId="15" fillId="0" borderId="0" applyAlignment="1" pivotButton="0" quotePrefix="0" xfId="0">
      <alignment vertical="top" wrapText="1"/>
    </xf>
    <xf numFmtId="0" fontId="1" fillId="0" borderId="0" pivotButton="0" quotePrefix="0" xfId="0"/>
    <xf numFmtId="9" fontId="0" fillId="0" borderId="0" pivotButton="0" quotePrefix="0" xfId="0"/>
    <xf numFmtId="0" fontId="2" fillId="0" borderId="0" pivotButton="0" quotePrefix="0" xfId="0"/>
    <xf numFmtId="0" fontId="16" fillId="0" borderId="0" pivotButton="0" quotePrefix="0" xfId="0"/>
    <xf numFmtId="0" fontId="10" fillId="0" borderId="0" pivotButton="0" quotePrefix="0" xfId="0"/>
    <xf numFmtId="0" fontId="17" fillId="0" borderId="0" pivotButton="0" quotePrefix="0" xfId="0"/>
    <xf numFmtId="0" fontId="18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7"/>
  <sheetViews>
    <sheetView showGridLines="0" workbookViewId="0">
      <pane ySplit="16" topLeftCell="A17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9" customWidth="1" min="4" max="4"/>
    <col width="13" customWidth="1" min="5" max="5"/>
    <col width="8" customWidth="1" min="6" max="6"/>
    <col width="8" customWidth="1" min="7" max="7"/>
    <col width="15" customWidth="1" min="8" max="8"/>
    <col width="15" customWidth="1" min="9" max="9"/>
  </cols>
  <sheetData>
    <row r="1">
      <c r="A1" s="1" t="inlineStr">
        <is>
          <t>FİRMA / TİCARET UNVANINIZ</t>
        </is>
      </c>
      <c r="F1" s="2" t="inlineStr">
        <is>
          <t>FATURA</t>
        </is>
      </c>
    </row>
    <row r="2"/>
    <row r="3">
      <c r="A3" s="3" t="inlineStr">
        <is>
          <t>İş adresi: ................................................................</t>
        </is>
      </c>
      <c r="F3" s="4" t="inlineStr">
        <is>
          <t>Seri - Sıra No</t>
        </is>
      </c>
      <c r="G3" s="5" t="inlineStr">
        <is>
          <t>A-2026-0001</t>
        </is>
      </c>
      <c r="H3" s="6" t="n"/>
      <c r="I3" s="6" t="n"/>
    </row>
    <row r="4">
      <c r="A4" s="3" t="inlineStr">
        <is>
          <t>Vergi Dairesi: .........................   VKN / TCKN: .........................</t>
        </is>
      </c>
      <c r="F4" s="4" t="inlineStr">
        <is>
          <t>Düzenlenme Tarihi</t>
        </is>
      </c>
      <c r="G4" s="7" t="n">
        <v>46251</v>
      </c>
      <c r="H4" s="6" t="n"/>
      <c r="I4" s="6" t="n"/>
    </row>
    <row r="5">
      <c r="A5" s="3" t="inlineStr">
        <is>
          <t>Telefon: .........................   E-posta: .........................</t>
        </is>
      </c>
      <c r="F5" s="4" t="inlineStr">
        <is>
          <t>Vade (gün)</t>
        </is>
      </c>
      <c r="G5" s="8" t="n">
        <v>30</v>
      </c>
      <c r="H5" s="6" t="n"/>
      <c r="I5" s="6" t="n"/>
    </row>
    <row r="6">
      <c r="F6" s="4" t="inlineStr">
        <is>
          <t>Vade Tarihi</t>
        </is>
      </c>
      <c r="G6" s="7">
        <f>IF($G$4="","",$G$4+$G$5)</f>
        <v/>
      </c>
      <c r="H6" s="6" t="n"/>
      <c r="I6" s="6" t="n"/>
    </row>
    <row r="7">
      <c r="F7" s="4" t="inlineStr">
        <is>
          <t>Para Birimi</t>
        </is>
      </c>
      <c r="G7" s="5" t="inlineStr">
        <is>
          <t>TL</t>
        </is>
      </c>
      <c r="H7" s="6" t="n"/>
      <c r="I7" s="6" t="n"/>
    </row>
    <row r="9" ht="20" customHeight="1">
      <c r="A9" s="9" t="inlineStr">
        <is>
          <t xml:space="preserve">  SAYIN (ALICI)</t>
        </is>
      </c>
    </row>
    <row r="10">
      <c r="A10" s="4" t="inlineStr">
        <is>
          <t>Adı / Ticaret Unvanı</t>
        </is>
      </c>
      <c r="B10" s="6" t="inlineStr">
        <is>
          <t>ABC Tekstil San. Tic. Ltd. Şti.</t>
        </is>
      </c>
      <c r="C10" s="6" t="n"/>
      <c r="D10" s="6" t="n"/>
      <c r="E10" s="6" t="n"/>
      <c r="F10" s="4" t="inlineStr">
        <is>
          <t>Vergi Dairesi</t>
        </is>
      </c>
      <c r="G10" s="6" t="inlineStr">
        <is>
          <t>Merkez</t>
        </is>
      </c>
      <c r="H10" s="6" t="n"/>
      <c r="I10" s="6" t="n"/>
    </row>
    <row r="11">
      <c r="A11" s="4" t="inlineStr">
        <is>
          <t>Adres</t>
        </is>
      </c>
      <c r="B11" s="6" t="inlineStr">
        <is>
          <t>Organize San. Bölgesi 5. Cad. No:12 Konya</t>
        </is>
      </c>
      <c r="C11" s="6" t="n"/>
      <c r="D11" s="6" t="n"/>
      <c r="E11" s="6" t="n"/>
      <c r="F11" s="4" t="inlineStr">
        <is>
          <t>VKN / TCKN</t>
        </is>
      </c>
      <c r="G11" s="6" t="inlineStr">
        <is>
          <t>1234567890</t>
        </is>
      </c>
      <c r="H11" s="6" t="n"/>
      <c r="I11" s="6" t="n"/>
    </row>
    <row r="12">
      <c r="A12" s="4" t="inlineStr">
        <is>
          <t>Telefon</t>
        </is>
      </c>
      <c r="B12" s="6" t="inlineStr"/>
      <c r="C12" s="6" t="n"/>
      <c r="D12" s="6" t="n"/>
      <c r="E12" s="6" t="n"/>
      <c r="F12" s="4" t="inlineStr">
        <is>
          <t>E-posta</t>
        </is>
      </c>
      <c r="G12" s="6" t="inlineStr"/>
      <c r="H12" s="6" t="n"/>
      <c r="I12" s="6" t="n"/>
    </row>
    <row r="14">
      <c r="A14" s="10" t="inlineStr">
        <is>
          <t xml:space="preserve">  TESLİM BİLGİSİ  (VUK m.230/5 — satılan malların teslim tarihi ve irsaliye numarası)</t>
        </is>
      </c>
    </row>
    <row r="15">
      <c r="A15" s="4" t="inlineStr">
        <is>
          <t>İrsaliye No</t>
        </is>
      </c>
      <c r="B15" s="6" t="inlineStr">
        <is>
          <t>IRS-2026-0087</t>
        </is>
      </c>
      <c r="C15" s="6" t="n"/>
      <c r="D15" s="6" t="n"/>
      <c r="E15" s="6" t="n"/>
      <c r="F15" s="4" t="inlineStr">
        <is>
          <t>Teslim Tarihi</t>
        </is>
      </c>
      <c r="G15" s="11" t="n">
        <v>46251</v>
      </c>
      <c r="H15" s="6" t="n"/>
      <c r="I15" s="6" t="n"/>
    </row>
    <row r="16" ht="30" customHeight="1">
      <c r="A16" s="12" t="inlineStr">
        <is>
          <t>#</t>
        </is>
      </c>
      <c r="B16" s="12" t="inlineStr">
        <is>
          <t>Malın / İşin Nevi</t>
        </is>
      </c>
      <c r="C16" s="12" t="inlineStr">
        <is>
          <t>Miktar</t>
        </is>
      </c>
      <c r="D16" s="12" t="inlineStr">
        <is>
          <t>Birim</t>
        </is>
      </c>
      <c r="E16" s="12" t="inlineStr">
        <is>
          <t>Birim Fiyat</t>
        </is>
      </c>
      <c r="F16" s="12" t="inlineStr">
        <is>
          <t>İsk. %</t>
        </is>
      </c>
      <c r="G16" s="12" t="inlineStr">
        <is>
          <t>KDV %</t>
        </is>
      </c>
      <c r="H16" s="12" t="inlineStr">
        <is>
          <t>Tutar (KDV Hariç)</t>
        </is>
      </c>
      <c r="I16" s="12" t="inlineStr">
        <is>
          <t>Satır Toplamı</t>
        </is>
      </c>
    </row>
    <row r="17">
      <c r="A17" s="13" t="n">
        <v>1</v>
      </c>
      <c r="B17" s="14" t="inlineStr">
        <is>
          <t>Pamuklu Kumaş (en 150 cm)</t>
        </is>
      </c>
      <c r="C17" s="15" t="n">
        <v>400</v>
      </c>
      <c r="D17" s="16" t="inlineStr">
        <is>
          <t>metre</t>
        </is>
      </c>
      <c r="E17" s="17" t="n">
        <v>18.5</v>
      </c>
      <c r="F17" s="18" t="n">
        <v>0</v>
      </c>
      <c r="G17" s="18" t="n">
        <v>0.2</v>
      </c>
      <c r="H17" s="17">
        <f>IF(OR($C17="",$E17=""),"",$C17*$E17*(1-IF($F17="",0,$F17)))</f>
        <v/>
      </c>
      <c r="I17" s="17">
        <f>IF($H17="","",$H17*(1+IF($G17="",0,$G17)))</f>
        <v/>
      </c>
    </row>
    <row r="18">
      <c r="A18" s="19" t="n">
        <v>2</v>
      </c>
      <c r="B18" s="20" t="inlineStr">
        <is>
          <t>Kesim ve Dikim Hizmeti</t>
        </is>
      </c>
      <c r="C18" s="21" t="n">
        <v>1</v>
      </c>
      <c r="D18" s="22" t="inlineStr">
        <is>
          <t>hizmet</t>
        </is>
      </c>
      <c r="E18" s="23" t="n">
        <v>2600</v>
      </c>
      <c r="F18" s="24" t="n">
        <v>0</v>
      </c>
      <c r="G18" s="24" t="n">
        <v>0.2</v>
      </c>
      <c r="H18" s="23">
        <f>IF(OR($C18="",$E18=""),"",$C18*$E18*(1-IF($F18="",0,$F18)))</f>
        <v/>
      </c>
      <c r="I18" s="23">
        <f>IF($H18="","",$H18*(1+IF($G18="",0,$G18)))</f>
        <v/>
      </c>
    </row>
    <row r="19">
      <c r="A19" s="13" t="n">
        <v>3</v>
      </c>
      <c r="B19" s="14" t="n"/>
      <c r="C19" s="15" t="n"/>
      <c r="D19" s="16" t="n"/>
      <c r="E19" s="17" t="n"/>
      <c r="F19" s="18" t="n"/>
      <c r="G19" s="18" t="n"/>
      <c r="H19" s="17">
        <f>IF(OR($C19="",$E19=""),"",$C19*$E19*(1-IF($F19="",0,$F19)))</f>
        <v/>
      </c>
      <c r="I19" s="17">
        <f>IF($H19="","",$H19*(1+IF($G19="",0,$G19)))</f>
        <v/>
      </c>
    </row>
    <row r="20">
      <c r="A20" s="19" t="n">
        <v>4</v>
      </c>
      <c r="B20" s="20" t="n"/>
      <c r="C20" s="21" t="n"/>
      <c r="D20" s="22" t="n"/>
      <c r="E20" s="23" t="n"/>
      <c r="F20" s="24" t="n"/>
      <c r="G20" s="24" t="n"/>
      <c r="H20" s="23">
        <f>IF(OR($C20="",$E20=""),"",$C20*$E20*(1-IF($F20="",0,$F20)))</f>
        <v/>
      </c>
      <c r="I20" s="23">
        <f>IF($H20="","",$H20*(1+IF($G20="",0,$G20)))</f>
        <v/>
      </c>
    </row>
    <row r="21">
      <c r="A21" s="13" t="n">
        <v>5</v>
      </c>
      <c r="B21" s="14" t="n"/>
      <c r="C21" s="15" t="n"/>
      <c r="D21" s="16" t="n"/>
      <c r="E21" s="17" t="n"/>
      <c r="F21" s="18" t="n"/>
      <c r="G21" s="18" t="n"/>
      <c r="H21" s="17">
        <f>IF(OR($C21="",$E21=""),"",$C21*$E21*(1-IF($F21="",0,$F21)))</f>
        <v/>
      </c>
      <c r="I21" s="17">
        <f>IF($H21="","",$H21*(1+IF($G21="",0,$G21)))</f>
        <v/>
      </c>
    </row>
    <row r="22">
      <c r="A22" s="19" t="n">
        <v>6</v>
      </c>
      <c r="B22" s="20" t="n"/>
      <c r="C22" s="21" t="n"/>
      <c r="D22" s="22" t="n"/>
      <c r="E22" s="23" t="n"/>
      <c r="F22" s="24" t="n"/>
      <c r="G22" s="24" t="n"/>
      <c r="H22" s="23">
        <f>IF(OR($C22="",$E22=""),"",$C22*$E22*(1-IF($F22="",0,$F22)))</f>
        <v/>
      </c>
      <c r="I22" s="23">
        <f>IF($H22="","",$H22*(1+IF($G22="",0,$G22)))</f>
        <v/>
      </c>
    </row>
    <row r="23">
      <c r="A23" s="13" t="n">
        <v>7</v>
      </c>
      <c r="B23" s="14" t="n"/>
      <c r="C23" s="15" t="n"/>
      <c r="D23" s="16" t="n"/>
      <c r="E23" s="17" t="n"/>
      <c r="F23" s="18" t="n"/>
      <c r="G23" s="18" t="n"/>
      <c r="H23" s="17">
        <f>IF(OR($C23="",$E23=""),"",$C23*$E23*(1-IF($F23="",0,$F23)))</f>
        <v/>
      </c>
      <c r="I23" s="17">
        <f>IF($H23="","",$H23*(1+IF($G23="",0,$G23)))</f>
        <v/>
      </c>
    </row>
    <row r="24">
      <c r="A24" s="19" t="n">
        <v>8</v>
      </c>
      <c r="B24" s="20" t="n"/>
      <c r="C24" s="21" t="n"/>
      <c r="D24" s="22" t="n"/>
      <c r="E24" s="23" t="n"/>
      <c r="F24" s="24" t="n"/>
      <c r="G24" s="24" t="n"/>
      <c r="H24" s="23">
        <f>IF(OR($C24="",$E24=""),"",$C24*$E24*(1-IF($F24="",0,$F24)))</f>
        <v/>
      </c>
      <c r="I24" s="23">
        <f>IF($H24="","",$H24*(1+IF($G24="",0,$G24)))</f>
        <v/>
      </c>
    </row>
    <row r="25">
      <c r="A25" s="13" t="n">
        <v>9</v>
      </c>
      <c r="B25" s="14" t="n"/>
      <c r="C25" s="15" t="n"/>
      <c r="D25" s="16" t="n"/>
      <c r="E25" s="17" t="n"/>
      <c r="F25" s="18" t="n"/>
      <c r="G25" s="18" t="n"/>
      <c r="H25" s="17">
        <f>IF(OR($C25="",$E25=""),"",$C25*$E25*(1-IF($F25="",0,$F25)))</f>
        <v/>
      </c>
      <c r="I25" s="17">
        <f>IF($H25="","",$H25*(1+IF($G25="",0,$G25)))</f>
        <v/>
      </c>
    </row>
    <row r="26">
      <c r="A26" s="19" t="n">
        <v>10</v>
      </c>
      <c r="B26" s="20" t="n"/>
      <c r="C26" s="21" t="n"/>
      <c r="D26" s="22" t="n"/>
      <c r="E26" s="23" t="n"/>
      <c r="F26" s="24" t="n"/>
      <c r="G26" s="24" t="n"/>
      <c r="H26" s="23">
        <f>IF(OR($C26="",$E26=""),"",$C26*$E26*(1-IF($F26="",0,$F26)))</f>
        <v/>
      </c>
      <c r="I26" s="23">
        <f>IF($H26="","",$H26*(1+IF($G26="",0,$G26)))</f>
        <v/>
      </c>
    </row>
    <row r="27">
      <c r="A27" s="13" t="n">
        <v>11</v>
      </c>
      <c r="B27" s="14" t="n"/>
      <c r="C27" s="15" t="n"/>
      <c r="D27" s="16" t="n"/>
      <c r="E27" s="17" t="n"/>
      <c r="F27" s="18" t="n"/>
      <c r="G27" s="18" t="n"/>
      <c r="H27" s="17">
        <f>IF(OR($C27="",$E27=""),"",$C27*$E27*(1-IF($F27="",0,$F27)))</f>
        <v/>
      </c>
      <c r="I27" s="17">
        <f>IF($H27="","",$H27*(1+IF($G27="",0,$G27)))</f>
        <v/>
      </c>
    </row>
    <row r="28">
      <c r="A28" s="19" t="n">
        <v>12</v>
      </c>
      <c r="B28" s="20" t="n"/>
      <c r="C28" s="21" t="n"/>
      <c r="D28" s="22" t="n"/>
      <c r="E28" s="23" t="n"/>
      <c r="F28" s="24" t="n"/>
      <c r="G28" s="24" t="n"/>
      <c r="H28" s="23">
        <f>IF(OR($C28="",$E28=""),"",$C28*$E28*(1-IF($F28="",0,$F28)))</f>
        <v/>
      </c>
      <c r="I28" s="23">
        <f>IF($H28="","",$H28*(1+IF($G28="",0,$G28)))</f>
        <v/>
      </c>
    </row>
    <row r="29">
      <c r="A29" s="13" t="n">
        <v>13</v>
      </c>
      <c r="B29" s="14" t="n"/>
      <c r="C29" s="15" t="n"/>
      <c r="D29" s="16" t="n"/>
      <c r="E29" s="17" t="n"/>
      <c r="F29" s="18" t="n"/>
      <c r="G29" s="18" t="n"/>
      <c r="H29" s="17">
        <f>IF(OR($C29="",$E29=""),"",$C29*$E29*(1-IF($F29="",0,$F29)))</f>
        <v/>
      </c>
      <c r="I29" s="17">
        <f>IF($H29="","",$H29*(1+IF($G29="",0,$G29)))</f>
        <v/>
      </c>
    </row>
    <row r="30">
      <c r="A30" s="19" t="n">
        <v>14</v>
      </c>
      <c r="B30" s="20" t="n"/>
      <c r="C30" s="21" t="n"/>
      <c r="D30" s="22" t="n"/>
      <c r="E30" s="23" t="n"/>
      <c r="F30" s="24" t="n"/>
      <c r="G30" s="24" t="n"/>
      <c r="H30" s="23">
        <f>IF(OR($C30="",$E30=""),"",$C30*$E30*(1-IF($F30="",0,$F30)))</f>
        <v/>
      </c>
      <c r="I30" s="23">
        <f>IF($H30="","",$H30*(1+IF($G30="",0,$G30)))</f>
        <v/>
      </c>
    </row>
    <row r="31">
      <c r="A31" s="13" t="n">
        <v>15</v>
      </c>
      <c r="B31" s="14" t="n"/>
      <c r="C31" s="15" t="n"/>
      <c r="D31" s="16" t="n"/>
      <c r="E31" s="17" t="n"/>
      <c r="F31" s="18" t="n"/>
      <c r="G31" s="18" t="n"/>
      <c r="H31" s="17">
        <f>IF(OR($C31="",$E31=""),"",$C31*$E31*(1-IF($F31="",0,$F31)))</f>
        <v/>
      </c>
      <c r="I31" s="17">
        <f>IF($H31="","",$H31*(1+IF($G31="",0,$G31)))</f>
        <v/>
      </c>
    </row>
    <row r="33">
      <c r="A33" s="10" t="inlineStr">
        <is>
          <t xml:space="preserve">  KDV ORANI BAZINDA DÖKÜM</t>
        </is>
      </c>
    </row>
    <row r="34">
      <c r="A34" s="25" t="inlineStr">
        <is>
          <t>Oran</t>
        </is>
      </c>
      <c r="B34" s="25" t="inlineStr">
        <is>
          <t>Matrah</t>
        </is>
      </c>
      <c r="C34" s="25" t="inlineStr">
        <is>
          <t>KDV Tutarı</t>
        </is>
      </c>
      <c r="F34" s="26" t="inlineStr">
        <is>
          <t>Mal / Hizmet Toplamı</t>
        </is>
      </c>
      <c r="G34" s="6" t="n"/>
      <c r="H34" s="6" t="n"/>
      <c r="I34" s="27">
        <f>SUMPRODUCT($C$17:$C$31,$E$17:$E$31)</f>
        <v/>
      </c>
    </row>
    <row r="35">
      <c r="A35" s="28" t="n">
        <v>0</v>
      </c>
      <c r="B35" s="29">
        <f>SUMIF($G$17:$G$31,$A35,$H$17:$H$31)</f>
        <v/>
      </c>
      <c r="C35" s="29">
        <f>$B35*$A35</f>
        <v/>
      </c>
      <c r="F35" s="26" t="inlineStr">
        <is>
          <t>İskonto (−)</t>
        </is>
      </c>
      <c r="G35" s="6" t="n"/>
      <c r="H35" s="6" t="n"/>
      <c r="I35" s="27">
        <f>I34-SUM($H$17:$H$31)</f>
        <v/>
      </c>
    </row>
    <row r="36">
      <c r="A36" s="28" t="n">
        <v>0.01</v>
      </c>
      <c r="B36" s="29">
        <f>SUMIF($G$17:$G$31,$A36,$H$17:$H$31)</f>
        <v/>
      </c>
      <c r="C36" s="29">
        <f>$B36*$A36</f>
        <v/>
      </c>
      <c r="F36" s="26" t="inlineStr">
        <is>
          <t>KDV Matrahı</t>
        </is>
      </c>
      <c r="G36" s="6" t="n"/>
      <c r="H36" s="6" t="n"/>
      <c r="I36" s="30">
        <f>SUM($H$17:$H$31)</f>
        <v/>
      </c>
    </row>
    <row r="37">
      <c r="A37" s="28" t="n">
        <v>0.1</v>
      </c>
      <c r="B37" s="29">
        <f>SUMIF($G$17:$G$31,$A37,$H$17:$H$31)</f>
        <v/>
      </c>
      <c r="C37" s="29">
        <f>$B37*$A37</f>
        <v/>
      </c>
      <c r="F37" s="26" t="inlineStr">
        <is>
          <t>Hesaplanan KDV</t>
        </is>
      </c>
      <c r="G37" s="6" t="n"/>
      <c r="H37" s="6" t="n"/>
      <c r="I37" s="27">
        <f>SUM($I$17:$I$31)-SUM($H$17:$H$31)</f>
        <v/>
      </c>
    </row>
    <row r="38" ht="24" customHeight="1">
      <c r="A38" s="28" t="n">
        <v>0.2</v>
      </c>
      <c r="B38" s="29">
        <f>SUMIF($G$17:$G$31,$A38,$H$17:$H$31)</f>
        <v/>
      </c>
      <c r="C38" s="29">
        <f>$B38*$A38</f>
        <v/>
      </c>
      <c r="F38" s="31">
        <f>"VERGİLER DAHİL TOPLAM ("&amp;$G$7&amp;")"</f>
        <v/>
      </c>
      <c r="G38" s="32" t="n"/>
      <c r="H38" s="32" t="n"/>
      <c r="I38" s="33">
        <f>SUM($I$17:$I$31)</f>
        <v/>
      </c>
    </row>
    <row r="40">
      <c r="A40" s="4" t="inlineStr">
        <is>
          <t>Yalnız</t>
        </is>
      </c>
      <c r="B40" s="34" t="inlineStr">
        <is>
          <t># onikibin TL #</t>
        </is>
      </c>
      <c r="C40" s="6" t="n"/>
      <c r="D40" s="6" t="n"/>
      <c r="E40" s="6" t="n"/>
      <c r="F40" s="6" t="n"/>
      <c r="G40" s="6" t="n"/>
      <c r="H40" s="6" t="n"/>
      <c r="I40" s="6" t="n"/>
    </row>
    <row r="42">
      <c r="A42" s="9" t="inlineStr">
        <is>
          <t xml:space="preserve">  ÖDEME / BANKA</t>
        </is>
      </c>
    </row>
    <row r="43">
      <c r="A43" s="35" t="inlineStr">
        <is>
          <t>Banka: .....................   Şube: .....................   IBAN: TR.. .... .... .... .... .... ..</t>
        </is>
      </c>
    </row>
    <row r="45">
      <c r="A45" s="36" t="inlineStr">
        <is>
          <t>ÖNEMLİ: Bu belge bir Excel hesap şablonudur, resmî fatura değildir. 509 Sıra No.lu VUK Genel Tebliği'nin ilgili bölümünü değiştiren 589 Sıra No.lu Genel Tebliğ uyarınca, e-Fatura/e-Arşiv'e dahil olmayan "diğer mükellefler" için 1/1/2026'dan itibaren tutarına bakılmaksızın tüm faturalar GİB e-Belge (e-Arşiv) portalinden düzenlenir. Ayrıntı ve istisnalar için 'Kullanım' sekmesine bakın; kendi durumunuzu mali müşavirinize teyit ettirin. Bu şablon hukuki veya mali görüş değildir.</t>
        </is>
      </c>
    </row>
    <row r="46"/>
    <row r="47"/>
  </sheetData>
  <mergeCells count="30">
    <mergeCell ref="G10:I10"/>
    <mergeCell ref="F36:H36"/>
    <mergeCell ref="G6:I6"/>
    <mergeCell ref="F35:H35"/>
    <mergeCell ref="B15:E15"/>
    <mergeCell ref="G3:I3"/>
    <mergeCell ref="G15:I15"/>
    <mergeCell ref="F38:H38"/>
    <mergeCell ref="G5:I5"/>
    <mergeCell ref="A42:I42"/>
    <mergeCell ref="A14:I14"/>
    <mergeCell ref="G4:I4"/>
    <mergeCell ref="F37:H37"/>
    <mergeCell ref="A3:E3"/>
    <mergeCell ref="A43:I43"/>
    <mergeCell ref="F1:I2"/>
    <mergeCell ref="B12:E12"/>
    <mergeCell ref="A9:I9"/>
    <mergeCell ref="A5:E5"/>
    <mergeCell ref="B11:E11"/>
    <mergeCell ref="A1:E2"/>
    <mergeCell ref="G12:I12"/>
    <mergeCell ref="G11:I11"/>
    <mergeCell ref="F34:H34"/>
    <mergeCell ref="B40:I40"/>
    <mergeCell ref="A4:E4"/>
    <mergeCell ref="A45:I47"/>
    <mergeCell ref="A33:D33"/>
    <mergeCell ref="B10:E10"/>
    <mergeCell ref="G7:I7"/>
  </mergeCells>
  <dataValidations count="3">
    <dataValidation sqref="D17:D31" showDropDown="0" showInputMessage="0" showErrorMessage="0" allowBlank="1" type="list">
      <formula1>Birimler</formula1>
    </dataValidation>
    <dataValidation sqref="G17:G31" showDropDown="0" showInputMessage="0" showErrorMessage="0" allowBlank="1" type="list">
      <formula1>KdvOranlari</formula1>
    </dataValidation>
    <dataValidation sqref="G7:I7" showDropDown="0" showInputMessage="0" showErrorMessage="0" allowBlank="1" type="list">
      <formula1>ParaBirimleri</formula1>
    </dataValidation>
  </dataValidations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3" max="3"/>
    <col width="16" customWidth="1" min="5" max="5"/>
  </cols>
  <sheetData>
    <row r="1">
      <c r="A1" s="37" t="inlineStr">
        <is>
          <t>Birim</t>
        </is>
      </c>
      <c r="C1" s="37" t="inlineStr">
        <is>
          <t>KDV Oranı</t>
        </is>
      </c>
      <c r="E1" s="37" t="inlineStr">
        <is>
          <t>Para Birimi</t>
        </is>
      </c>
    </row>
    <row r="2">
      <c r="A2" t="inlineStr">
        <is>
          <t>adet</t>
        </is>
      </c>
      <c r="C2" s="38" t="n">
        <v>0</v>
      </c>
      <c r="E2" t="inlineStr">
        <is>
          <t>TL</t>
        </is>
      </c>
    </row>
    <row r="3">
      <c r="A3" t="inlineStr">
        <is>
          <t>metre</t>
        </is>
      </c>
      <c r="C3" s="38" t="n">
        <v>0.01</v>
      </c>
      <c r="E3" t="inlineStr">
        <is>
          <t>USD</t>
        </is>
      </c>
    </row>
    <row r="4">
      <c r="A4" t="inlineStr">
        <is>
          <t>m²</t>
        </is>
      </c>
      <c r="C4" s="38" t="n">
        <v>0.1</v>
      </c>
      <c r="E4" t="inlineStr">
        <is>
          <t>EUR</t>
        </is>
      </c>
    </row>
    <row r="5">
      <c r="A5" t="inlineStr">
        <is>
          <t>m³</t>
        </is>
      </c>
      <c r="C5" s="38" t="n">
        <v>0.2</v>
      </c>
    </row>
    <row r="6">
      <c r="A6" t="inlineStr">
        <is>
          <t>kg</t>
        </is>
      </c>
    </row>
    <row r="7">
      <c r="A7" t="inlineStr">
        <is>
          <t>ton</t>
        </is>
      </c>
    </row>
    <row r="8">
      <c r="A8" t="inlineStr">
        <is>
          <t>litre</t>
        </is>
      </c>
    </row>
    <row r="9">
      <c r="A9" t="inlineStr">
        <is>
          <t>saat</t>
        </is>
      </c>
    </row>
    <row r="10">
      <c r="A10" t="inlineStr">
        <is>
          <t>gün</t>
        </is>
      </c>
    </row>
    <row r="11">
      <c r="A11" t="inlineStr">
        <is>
          <t>paket</t>
        </is>
      </c>
    </row>
    <row r="12">
      <c r="A12" t="inlineStr">
        <is>
          <t>kutu</t>
        </is>
      </c>
    </row>
    <row r="13">
      <c r="A13" t="inlineStr">
        <is>
          <t>set</t>
        </is>
      </c>
    </row>
    <row r="14">
      <c r="A14" t="inlineStr">
        <is>
          <t>hizmet</t>
        </is>
      </c>
    </row>
    <row r="17">
      <c r="A17" s="39" t="inlineStr">
        <is>
          <t>Açılır listelerin kaynağı. Kendi birimlerinizi ekleyebilirsiniz.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B5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6" customWidth="1" min="2" max="2"/>
  </cols>
  <sheetData>
    <row r="1" ht="26" customHeight="1">
      <c r="B1" s="40" t="inlineStr">
        <is>
          <t>Fatura Şablonu — Kullanım Kılavuzu</t>
        </is>
      </c>
    </row>
    <row r="2">
      <c r="B2" s="41" t="inlineStr"/>
    </row>
    <row r="3" ht="20" customHeight="1">
      <c r="B3" s="42" t="inlineStr">
        <is>
          <t>ÖNCE ŞUNU OKUYUN</t>
        </is>
      </c>
    </row>
    <row r="4">
      <c r="B4" s="41" t="inlineStr">
        <is>
          <t>Bu dosya bir HESAP ŞABLONUDUR; resmî fatura belgesi değildir ve e-Fatura / e-Arşiv yerine geçmez.</t>
        </is>
      </c>
    </row>
    <row r="5">
      <c r="B5" s="41" t="inlineStr">
        <is>
          <t>Faturayı hangi biçimde düzenlemeniz gerektiği mükellefiyet tipinize bağlıdır (aşağıya bakın).</t>
        </is>
      </c>
    </row>
    <row r="6">
      <c r="B6" s="41" t="inlineStr">
        <is>
          <t>Şablonun asıl faydası: belgeyi düzenlemeden ÖNCE kalemleri, iskontoyu ve KDV dökümünü hatasız hazırlamak.</t>
        </is>
      </c>
    </row>
    <row r="7">
      <c r="B7" s="41" t="inlineStr"/>
    </row>
    <row r="8" ht="20" customHeight="1">
      <c r="B8" s="42" t="inlineStr">
        <is>
          <t>2026 İTİBARIYLA FATURA HANGİ BİÇİMDE DÜZENLENİR</t>
        </is>
      </c>
    </row>
    <row r="9">
      <c r="B9" s="39" t="inlineStr">
        <is>
          <t>Kaynak: 509 Sıra No.lu VUK Genel Tebliği'nin IV.2.4.3 bölümünü değiştiren 589 Sıra No.lu VUK Genel</t>
        </is>
      </c>
    </row>
    <row r="10">
      <c r="B10" s="39" t="inlineStr">
        <is>
          <t>Tebliği — 31/12/2025 tarihli, 33124 sayılı (5. mükerrer) Resmî Gazete.</t>
        </is>
      </c>
    </row>
    <row r="11">
      <c r="B11" s="41" t="inlineStr">
        <is>
          <t>• e-Fatura / e-Arşiv uygulamasına DAHİL olanlar: faturaları zaten e-Fatura ya da e-Arşiv olarak düzenler.</t>
        </is>
      </c>
    </row>
    <row r="12">
      <c r="B12" s="41" t="inlineStr">
        <is>
          <t>• DAHİL OLMAYAN 'diğer mükellefler': 1/1/2026'dan itibaren TUTARINA BAKILMAKSIZIN tüm faturalar</t>
        </is>
      </c>
    </row>
    <row r="13">
      <c r="B13" s="41" t="inlineStr">
        <is>
          <t xml:space="preserve">  GİB'in e-Belge (e-Arşiv) portalinden düzenlenmek zorunda.</t>
        </is>
      </c>
    </row>
    <row r="14">
      <c r="B14" s="41" t="inlineStr">
        <is>
          <t>• Ticari kazancı BASİT USULDE tespit edilenler ve İŞLETME HESABI esasında defter tutanlar: süre bir yıl</t>
        </is>
      </c>
    </row>
    <row r="15">
      <c r="B15" s="41" t="inlineStr">
        <is>
          <t xml:space="preserve">  uzatıldı. 31/12/2026'ya kadar vergiler dahil toplam tutarı 3.000 TL'yi AŞMAYAN faturalar kâğıt ortamda</t>
        </is>
      </c>
    </row>
    <row r="16">
      <c r="B16" s="41" t="inlineStr">
        <is>
          <t xml:space="preserve">  düzenlenebilir; aşanlar portalden düzenlenir. 1/1/2027'den itibaren tutarına bakılmaksızın hepsi portalden.</t>
        </is>
      </c>
    </row>
    <row r="17">
      <c r="B17" s="41" t="inlineStr">
        <is>
          <t>• Zorunluluğa rağmen kâğıt fatura düzenlenmesi hâlinde VUK m.353'teki ceza, düzenlenen veya alınan</t>
        </is>
      </c>
    </row>
    <row r="18">
      <c r="B18" s="41" t="inlineStr">
        <is>
          <t xml:space="preserve">  HER BİR fatura için ayrı ayrı uygulanır.</t>
        </is>
      </c>
    </row>
    <row r="19">
      <c r="B19" s="41" t="inlineStr">
        <is>
          <t>→ Kendi mükellefiyet tipinizi ve istisnaları mutlaka mali müşavirinize doğrulatın.</t>
        </is>
      </c>
    </row>
    <row r="20">
      <c r="B20" s="41" t="inlineStr"/>
    </row>
    <row r="21" ht="20" customHeight="1">
      <c r="B21" s="42" t="inlineStr">
        <is>
          <t>FATURADA BULUNMASI ZORUNLU BİLGİLER (VUK m.230)</t>
        </is>
      </c>
    </row>
    <row r="22">
      <c r="B22" s="41" t="inlineStr">
        <is>
          <t>1) Faturanın düzenlenme tarihi, seri ve sıra numarası</t>
        </is>
      </c>
    </row>
    <row r="23">
      <c r="B23" s="41" t="inlineStr">
        <is>
          <t>2) Faturayı düzenleyenin adı, varsa ticaret unvanı, iş adresi, bağlı olduğu vergi dairesi ve hesap numarası</t>
        </is>
      </c>
    </row>
    <row r="24">
      <c r="B24" s="41" t="inlineStr">
        <is>
          <t>3) Müşterinin adı, ticaret unvanı, adresi, varsa vergi dairesi ve hesap numarası</t>
        </is>
      </c>
    </row>
    <row r="25">
      <c r="B25" s="41" t="inlineStr">
        <is>
          <t>4) Malın veya işin nevi, miktarı, fiyatı ve tutarı</t>
        </is>
      </c>
    </row>
    <row r="26">
      <c r="B26" s="41" t="inlineStr">
        <is>
          <t>5) Satılan malların teslim tarihi ve irsaliye numarası</t>
        </is>
      </c>
    </row>
    <row r="27">
      <c r="B27" s="41" t="inlineStr">
        <is>
          <t>Şablondaki alanlar bu beş bende göre yerleştirilmiştir; boş bırakmayın.</t>
        </is>
      </c>
    </row>
    <row r="28">
      <c r="B28" s="41" t="inlineStr"/>
    </row>
    <row r="29" ht="20" customHeight="1">
      <c r="B29" s="42" t="inlineStr">
        <is>
          <t>FATURA NE ZAMANA KADAR DÜZENLENİR (VUK m.231/5)</t>
        </is>
      </c>
    </row>
    <row r="30">
      <c r="B30" s="41" t="inlineStr">
        <is>
          <t>Fatura, malın teslimi veya hizmetin yapıldığı tarihten itibaren azami YEDİ GÜN içinde düzenlenir.</t>
        </is>
      </c>
    </row>
    <row r="31">
      <c r="B31" s="41" t="inlineStr">
        <is>
          <t>Bu süre içinde düzenlenmeyen fatura hiç düzenlenmemiş sayılır.</t>
        </is>
      </c>
    </row>
    <row r="32">
      <c r="B32" s="41" t="inlineStr">
        <is>
          <t>Hazine ve Maliye Bakanlığı bu süreyi kısaltmaya veya anında düzenlenmesini istemeye yetkilidir.</t>
        </is>
      </c>
    </row>
    <row r="33">
      <c r="B33" s="41" t="inlineStr"/>
    </row>
    <row r="34" ht="20" customHeight="1">
      <c r="B34" s="42" t="inlineStr">
        <is>
          <t>HESAPLAMA NASIL ÇALIŞIYOR</t>
        </is>
      </c>
    </row>
    <row r="35">
      <c r="B35" s="43" t="inlineStr">
        <is>
          <t>Satır tutarı  = Miktar × Birim Fiyat × (1 − İskonto)</t>
        </is>
      </c>
    </row>
    <row r="36">
      <c r="B36" s="43" t="inlineStr">
        <is>
          <t>Satır toplamı = Satır tutarı × (1 + KDV oranı)</t>
        </is>
      </c>
    </row>
    <row r="37">
      <c r="B37" s="41" t="inlineStr">
        <is>
          <t>KDV dökümü tablosu her oran için matrahı ve KDV'yi ayrı toplar (SUMIF) — farklı oranlı kalemleri</t>
        </is>
      </c>
    </row>
    <row r="38">
      <c r="B38" s="41" t="inlineStr">
        <is>
          <t>karıştırsanız da doğru çıkar. Beyanname ve portal girişinde bu kırılıma ihtiyaç duyarsınız.</t>
        </is>
      </c>
    </row>
    <row r="39">
      <c r="B39" s="41" t="inlineStr">
        <is>
          <t>Örnek: 400 × 18,50 = 7.400,00 · 1 × 2.600,00 = 2.600,00 → matrah 10.000,00 → KDV %20 = 2.000,00</t>
        </is>
      </c>
    </row>
    <row r="40">
      <c r="B40" s="41" t="inlineStr">
        <is>
          <t>→ vergiler dahil toplam 12.000,00</t>
        </is>
      </c>
    </row>
    <row r="41">
      <c r="B41" s="41" t="inlineStr"/>
    </row>
    <row r="42" ht="20" customHeight="1">
      <c r="B42" s="42" t="inlineStr">
        <is>
          <t>KDV ORANI</t>
        </is>
      </c>
    </row>
    <row r="43">
      <c r="B43" s="41" t="inlineStr">
        <is>
          <t>Bu şablon hangi ürün veya hizmete hangi oranın uygulanacağını BELİRLEMEZ. Oranı siz girersiniz.</t>
        </is>
      </c>
    </row>
    <row r="44">
      <c r="B44" s="41" t="inlineStr">
        <is>
          <t>Doğru oranı Gelir İdaresi Başkanlığı'nın güncel KDV oranları listesinden veya mali müşavirinizden teyit edin.</t>
        </is>
      </c>
    </row>
    <row r="45">
      <c r="B45" s="41" t="inlineStr"/>
    </row>
    <row r="46" ht="20" customHeight="1">
      <c r="B46" s="42" t="inlineStr">
        <is>
          <t>SORUMLULUK REDDİ</t>
        </is>
      </c>
    </row>
    <row r="47">
      <c r="B47" s="41" t="inlineStr">
        <is>
          <t>Bilgilendirme amaçlıdır; hukuki, mali veya vergisel görüş değildir. Mevzuat değişebilir — kullanmadan</t>
        </is>
      </c>
    </row>
    <row r="48">
      <c r="B48" s="41" t="inlineStr">
        <is>
          <t>önce güncelliğini kontrol edin ve somut olayda mali müşavirinize danışın.</t>
        </is>
      </c>
    </row>
    <row r="49">
      <c r="B49" s="41" t="inlineStr"/>
    </row>
    <row r="50">
      <c r="B50" s="44" t="inlineStr">
        <is>
          <t>Fatura kesmeyi Excel'den çıkarın: ovocrm.com — müşteri kartından fatura, otomatik KDV,</t>
        </is>
      </c>
    </row>
    <row r="51">
      <c r="B51" s="44" t="inlineStr">
        <is>
          <t>e-Fatura/e-Arşiv gönderimi ve arşivi tek panelde. 17 gün ücretsiz.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2026-08-17T12:14:49Z</dcterms:created>
  <dcterms:modified xmlns:dcterms="http://purl.org/dc/terms/" xmlns:xsi="http://www.w3.org/2001/XMLSchema-instance" xsi:type="dcterms:W3CDTF">2026-08-17T12:14:49Z</dcterms:modified>
</cp:coreProperties>
</file>